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 РАБОТА С ОДАРЕННЫМИ\1 ОЛИМПИАДЫ\Олимпиады 24-25\РОШ 24-25\Рейтинги МЭ РОШ 24-25\"/>
    </mc:Choice>
  </mc:AlternateContent>
  <bookViews>
    <workbookView xWindow="0" yWindow="0" windowWidth="23040" windowHeight="8616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_xlnm._FilterDatabase" localSheetId="3" hidden="1">'10 класс'!$A$1:$L$13</definedName>
    <definedName name="_xlnm._FilterDatabase" localSheetId="4" hidden="1">'11 класс'!$A$1:$L$9</definedName>
    <definedName name="_xlnm._FilterDatabase" localSheetId="0" hidden="1">'7 класс'!$B$2:$K$13</definedName>
    <definedName name="_xlnm._FilterDatabase" localSheetId="1" hidden="1">'8 класс'!$B$1:$K$15</definedName>
    <definedName name="_xlnm._FilterDatabase" localSheetId="2" hidden="1">'9 класс'!$A$1:$L$16</definedName>
  </definedNames>
  <calcPr calcId="162913"/>
</workbook>
</file>

<file path=xl/calcChain.xml><?xml version="1.0" encoding="utf-8"?>
<calcChain xmlns="http://schemas.openxmlformats.org/spreadsheetml/2006/main">
  <c r="L8" i="5" l="1"/>
  <c r="L4" i="5"/>
  <c r="L3" i="5"/>
  <c r="L5" i="5"/>
  <c r="L2" i="5"/>
  <c r="L6" i="5"/>
  <c r="L9" i="5"/>
  <c r="L7" i="5"/>
  <c r="L4" i="4"/>
  <c r="L8" i="4"/>
  <c r="L2" i="4"/>
  <c r="L3" i="4"/>
  <c r="L12" i="4"/>
  <c r="L6" i="4"/>
  <c r="L10" i="4"/>
  <c r="L11" i="4"/>
  <c r="L7" i="4"/>
  <c r="L5" i="4"/>
  <c r="L9" i="4"/>
  <c r="L13" i="4"/>
  <c r="D8" i="4"/>
  <c r="C8" i="4"/>
  <c r="B8" i="4"/>
  <c r="D4" i="4"/>
  <c r="C4" i="4"/>
  <c r="B4" i="4"/>
  <c r="L16" i="3"/>
  <c r="L9" i="3"/>
  <c r="L7" i="3"/>
  <c r="L2" i="3"/>
  <c r="L3" i="3"/>
  <c r="L15" i="3"/>
  <c r="L4" i="3"/>
  <c r="L8" i="3"/>
  <c r="L13" i="3"/>
  <c r="L12" i="3"/>
  <c r="L11" i="3"/>
  <c r="L6" i="3"/>
  <c r="L5" i="3"/>
  <c r="L10" i="3"/>
  <c r="L14" i="3"/>
  <c r="D7" i="3"/>
  <c r="C7" i="3"/>
  <c r="B7" i="3"/>
  <c r="K8" i="2" l="1"/>
  <c r="K9" i="2"/>
  <c r="K2" i="2"/>
  <c r="K11" i="2"/>
  <c r="K12" i="2"/>
  <c r="K3" i="2"/>
  <c r="K7" i="2"/>
  <c r="K6" i="2"/>
  <c r="K14" i="2"/>
  <c r="K4" i="2"/>
  <c r="K15" i="2"/>
  <c r="K13" i="2"/>
  <c r="K10" i="2"/>
  <c r="K5" i="2"/>
  <c r="K10" i="1"/>
  <c r="K12" i="1"/>
  <c r="K11" i="1"/>
  <c r="K13" i="1"/>
  <c r="K3" i="1"/>
  <c r="K8" i="1"/>
  <c r="K6" i="1"/>
  <c r="K4" i="1"/>
  <c r="K9" i="1"/>
  <c r="K5" i="1"/>
  <c r="K7" i="1"/>
</calcChain>
</file>

<file path=xl/sharedStrings.xml><?xml version="1.0" encoding="utf-8"?>
<sst xmlns="http://schemas.openxmlformats.org/spreadsheetml/2006/main" count="284" uniqueCount="151">
  <si>
    <t>Фамилия</t>
  </si>
  <si>
    <t>Имя</t>
  </si>
  <si>
    <t>Оценка/20,00</t>
  </si>
  <si>
    <t>итог</t>
  </si>
  <si>
    <t>Побощенко</t>
  </si>
  <si>
    <t>Александр </t>
  </si>
  <si>
    <t>Гусева</t>
  </si>
  <si>
    <t>Дарья</t>
  </si>
  <si>
    <t>Попова</t>
  </si>
  <si>
    <t>Алена</t>
  </si>
  <si>
    <t>Кочерыжкин</t>
  </si>
  <si>
    <t>Василий</t>
  </si>
  <si>
    <t>Маралов</t>
  </si>
  <si>
    <t>Арсений</t>
  </si>
  <si>
    <t>-</t>
  </si>
  <si>
    <t>Вересов</t>
  </si>
  <si>
    <t>Максим</t>
  </si>
  <si>
    <t>Рачеева</t>
  </si>
  <si>
    <t>Анастасия</t>
  </si>
  <si>
    <t>Спиридонов </t>
  </si>
  <si>
    <t>Андрей</t>
  </si>
  <si>
    <t>Апсит</t>
  </si>
  <si>
    <t>Ева</t>
  </si>
  <si>
    <t>Орлов</t>
  </si>
  <si>
    <t>Кирилл</t>
  </si>
  <si>
    <t>Борисков</t>
  </si>
  <si>
    <t>отчество</t>
  </si>
  <si>
    <t>школа</t>
  </si>
  <si>
    <t>Бутыло</t>
  </si>
  <si>
    <t>Егор</t>
  </si>
  <si>
    <t>Сысоев</t>
  </si>
  <si>
    <t>Денис</t>
  </si>
  <si>
    <t>Ефимова </t>
  </si>
  <si>
    <t>Медведев</t>
  </si>
  <si>
    <t>Евгений</t>
  </si>
  <si>
    <t>Нестеров</t>
  </si>
  <si>
    <t>Дмитрий</t>
  </si>
  <si>
    <t>Борошнев</t>
  </si>
  <si>
    <t>Матвей</t>
  </si>
  <si>
    <t>Евдокимов</t>
  </si>
  <si>
    <t>Константин</t>
  </si>
  <si>
    <t>Бокарева</t>
  </si>
  <si>
    <t>Алиса</t>
  </si>
  <si>
    <t>Чулюков</t>
  </si>
  <si>
    <t>Артем</t>
  </si>
  <si>
    <t>Ефремов</t>
  </si>
  <si>
    <t>Федосимов </t>
  </si>
  <si>
    <t>Таничев</t>
  </si>
  <si>
    <t>Никита</t>
  </si>
  <si>
    <t>Скамьин</t>
  </si>
  <si>
    <t>Куликов</t>
  </si>
  <si>
    <t>победитель</t>
  </si>
  <si>
    <t>призер</t>
  </si>
  <si>
    <t>Артёмовна</t>
  </si>
  <si>
    <t>МОБУ "СОШ №8 г.Волхова"</t>
  </si>
  <si>
    <t>МОБУ "Пашская СОШ"</t>
  </si>
  <si>
    <t>МОБУ "Новоладожская СОШ имени вице-адмирала В.С. Черокова"</t>
  </si>
  <si>
    <t>Сергеевич</t>
  </si>
  <si>
    <t>МОБУ "СОШ № 8 г.Волхова"</t>
  </si>
  <si>
    <t>Иванович</t>
  </si>
  <si>
    <t>МОБУ "Волховская СОШ № 1"</t>
  </si>
  <si>
    <t>Александровна</t>
  </si>
  <si>
    <t>Викторович</t>
  </si>
  <si>
    <t>МОБУ "Волховская СОШ № 5"</t>
  </si>
  <si>
    <t>Александрович</t>
  </si>
  <si>
    <t>Михайлович</t>
  </si>
  <si>
    <t>Результаты МЭ ОБКИ</t>
  </si>
  <si>
    <t>Дата проведения: 11.03.2025</t>
  </si>
  <si>
    <t>Евгеньевич</t>
  </si>
  <si>
    <t>Олегович</t>
  </si>
  <si>
    <t>Романовна</t>
  </si>
  <si>
    <t>Андреевич</t>
  </si>
  <si>
    <t>Алексеевич</t>
  </si>
  <si>
    <t>Олеговна</t>
  </si>
  <si>
    <t>МОБУ "Свирицкая СОШ"</t>
  </si>
  <si>
    <t>Новоладожская СОШ</t>
  </si>
  <si>
    <t>МОБУ "Волховская СОШ № 6"</t>
  </si>
  <si>
    <t>МОБУ "СОШ № 8 г.Волхов"</t>
  </si>
  <si>
    <t>Отчество</t>
  </si>
  <si>
    <t>Тест</t>
  </si>
  <si>
    <t>№</t>
  </si>
  <si>
    <t>Назаров</t>
  </si>
  <si>
    <t>Юрьевич</t>
  </si>
  <si>
    <t>Ненонен</t>
  </si>
  <si>
    <t>Эрик</t>
  </si>
  <si>
    <t>Эйнареевич</t>
  </si>
  <si>
    <t>Аверина</t>
  </si>
  <si>
    <t>София</t>
  </si>
  <si>
    <t>Юрьевна</t>
  </si>
  <si>
    <t>МОБУ "Бережковская СОШ"</t>
  </si>
  <si>
    <t>МОБУ "Новоладожская СОШ"</t>
  </si>
  <si>
    <t>Быстров</t>
  </si>
  <si>
    <t>Иван</t>
  </si>
  <si>
    <t>Иванов</t>
  </si>
  <si>
    <t>Семенов</t>
  </si>
  <si>
    <t>Бараева</t>
  </si>
  <si>
    <t>Елизавета</t>
  </si>
  <si>
    <t>Кажакин</t>
  </si>
  <si>
    <t>Тимофей</t>
  </si>
  <si>
    <t>Иванилова</t>
  </si>
  <si>
    <t>Кириена</t>
  </si>
  <si>
    <t>Сергеевна</t>
  </si>
  <si>
    <t>Алейникова</t>
  </si>
  <si>
    <t>Наталья</t>
  </si>
  <si>
    <t>Грудницкий</t>
  </si>
  <si>
    <t>Денисович</t>
  </si>
  <si>
    <t>Нарышкин</t>
  </si>
  <si>
    <t>Антон</t>
  </si>
  <si>
    <t>Шоимкулов</t>
  </si>
  <si>
    <t>Олег</t>
  </si>
  <si>
    <t>Мамуржонович</t>
  </si>
  <si>
    <t>Котов</t>
  </si>
  <si>
    <t>Глеб</t>
  </si>
  <si>
    <t>Дмитриевич</t>
  </si>
  <si>
    <t>МОБУ "Волховская городская гимназия №3"</t>
  </si>
  <si>
    <t>тест</t>
  </si>
  <si>
    <t xml:space="preserve">Никитина </t>
  </si>
  <si>
    <t>Дарина</t>
  </si>
  <si>
    <t>Николаевна</t>
  </si>
  <si>
    <t>Жуков</t>
  </si>
  <si>
    <t>Степан</t>
  </si>
  <si>
    <t>Заховаев</t>
  </si>
  <si>
    <t>Николай</t>
  </si>
  <si>
    <t>Антонович</t>
  </si>
  <si>
    <t>Поличенкова</t>
  </si>
  <si>
    <t>МОБУ "Пашская  СОШ"</t>
  </si>
  <si>
    <t>Тюльменков</t>
  </si>
  <si>
    <t>Ярослав</t>
  </si>
  <si>
    <t>Кириллов</t>
  </si>
  <si>
    <t>Павел</t>
  </si>
  <si>
    <t>Гаврилова</t>
  </si>
  <si>
    <t>Денисовна</t>
  </si>
  <si>
    <t>Егоров</t>
  </si>
  <si>
    <t>Патов</t>
  </si>
  <si>
    <t>Игоревич</t>
  </si>
  <si>
    <t>Калинина</t>
  </si>
  <si>
    <t>Серафима</t>
  </si>
  <si>
    <t>Степанов</t>
  </si>
  <si>
    <t xml:space="preserve">Александр </t>
  </si>
  <si>
    <t>Дивятис</t>
  </si>
  <si>
    <t>Владимир</t>
  </si>
  <si>
    <t>МОБУ "Волховская СОШ №6"</t>
  </si>
  <si>
    <t>Боровков</t>
  </si>
  <si>
    <t>Кицеров</t>
  </si>
  <si>
    <t>Михаил</t>
  </si>
  <si>
    <t>Николаевич</t>
  </si>
  <si>
    <t>Орлова</t>
  </si>
  <si>
    <t>Рогачев</t>
  </si>
  <si>
    <t>Литвинов</t>
  </si>
  <si>
    <t>Ерина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</si>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</sst>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2" fillId="0" borderId="0" xfId="0" applyFont="1" applyFill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2" fillId="3" borderId="1" xfId="1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0;&#1086;&#1075;&#1086;&#1074;&#1099;&#1081;%20&#1087;&#1088;&#1086;&#1090;&#1086;&#1082;&#1086;&#1083;%20&#1096;&#1082;&#1086;&#1083;&#1100;&#1085;&#1099;&#1081;%20&#1090;&#1091;&#1088;%20&#1053;&#1086;&#1074;&#1086;&#1083;&#1072;&#1076;&#1086;&#1078;&#1089;&#1082;&#1072;&#1103;%20&#1057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</sheetNames>
    <sheetDataSet>
      <sheetData sheetId="0">
        <row r="14">
          <cell r="B14" t="str">
            <v xml:space="preserve">Борисок </v>
          </cell>
        </row>
      </sheetData>
      <sheetData sheetId="1">
        <row r="13">
          <cell r="C13" t="str">
            <v>Имя</v>
          </cell>
        </row>
      </sheetData>
      <sheetData sheetId="2">
        <row r="14">
          <cell r="B14" t="str">
            <v>Крииск</v>
          </cell>
          <cell r="C14" t="str">
            <v>Кирилл</v>
          </cell>
          <cell r="D14" t="str">
            <v>Антонович</v>
          </cell>
        </row>
      </sheetData>
      <sheetData sheetId="3">
        <row r="14">
          <cell r="B14" t="str">
            <v>Козина</v>
          </cell>
          <cell r="C14" t="str">
            <v>Юлия</v>
          </cell>
          <cell r="D14" t="str">
            <v>Викторовна</v>
          </cell>
        </row>
        <row r="15">
          <cell r="B15" t="str">
            <v>Осеев</v>
          </cell>
          <cell r="C15" t="str">
            <v>Добрыня</v>
          </cell>
          <cell r="D15" t="str">
            <v>Анатольевич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10" sqref="E10"/>
    </sheetView>
  </sheetViews>
  <sheetFormatPr defaultRowHeight="14.4" x14ac:dyDescent="0.3"/>
  <cols>
    <col min="1" max="1" width="5" customWidth="1"/>
    <col min="2" max="2" width="13.33203125" customWidth="1"/>
    <col min="3" max="3" width="11.6640625" customWidth="1"/>
    <col min="4" max="4" width="17.6640625" customWidth="1"/>
    <col min="5" max="5" width="43" customWidth="1"/>
    <col min="6" max="6" width="11.109375" customWidth="1"/>
    <col min="12" max="12" width="12.5546875" customWidth="1"/>
  </cols>
  <sheetData>
    <row r="1" spans="1:12" x14ac:dyDescent="0.3">
      <c r="A1" s="4"/>
      <c r="B1" s="33" t="s">
        <v>66</v>
      </c>
      <c r="C1" s="33"/>
      <c r="D1" s="33"/>
      <c r="E1" s="33"/>
      <c r="F1" s="4"/>
      <c r="G1" s="4"/>
      <c r="H1" s="4"/>
      <c r="I1" s="4"/>
      <c r="J1" s="4"/>
      <c r="K1" s="4"/>
      <c r="L1" s="4"/>
    </row>
    <row r="2" spans="1:12" ht="15.6" x14ac:dyDescent="0.3">
      <c r="A2" s="4" t="s">
        <v>80</v>
      </c>
      <c r="B2" s="2" t="s">
        <v>0</v>
      </c>
      <c r="C2" s="2" t="s">
        <v>1</v>
      </c>
      <c r="D2" s="2" t="s">
        <v>26</v>
      </c>
      <c r="E2" s="2" t="s">
        <v>27</v>
      </c>
      <c r="F2" s="2" t="s">
        <v>2</v>
      </c>
      <c r="G2" s="3">
        <v>1</v>
      </c>
      <c r="H2" s="3">
        <v>2</v>
      </c>
      <c r="I2" s="3">
        <v>3</v>
      </c>
      <c r="J2" s="3">
        <v>4</v>
      </c>
      <c r="K2" s="3" t="s">
        <v>3</v>
      </c>
      <c r="L2" s="4"/>
    </row>
    <row r="3" spans="1:12" ht="15.6" x14ac:dyDescent="0.3">
      <c r="A3" s="4">
        <v>1</v>
      </c>
      <c r="B3" s="5" t="s">
        <v>15</v>
      </c>
      <c r="C3" s="5" t="s">
        <v>16</v>
      </c>
      <c r="D3" s="5"/>
      <c r="E3" s="12" t="s">
        <v>55</v>
      </c>
      <c r="F3" s="5">
        <v>4</v>
      </c>
      <c r="G3" s="6">
        <v>3</v>
      </c>
      <c r="H3" s="6">
        <v>0</v>
      </c>
      <c r="I3" s="6">
        <v>2</v>
      </c>
      <c r="J3" s="6">
        <v>0</v>
      </c>
      <c r="K3" s="6">
        <f t="shared" ref="K3:K13" si="0">SUM(F3:J3)</f>
        <v>9</v>
      </c>
      <c r="L3" s="7" t="s">
        <v>51</v>
      </c>
    </row>
    <row r="4" spans="1:12" ht="15.6" x14ac:dyDescent="0.3">
      <c r="A4" s="4">
        <v>2</v>
      </c>
      <c r="B4" s="8" t="s">
        <v>21</v>
      </c>
      <c r="C4" s="8" t="s">
        <v>22</v>
      </c>
      <c r="D4" s="8" t="s">
        <v>53</v>
      </c>
      <c r="E4" s="8" t="s">
        <v>54</v>
      </c>
      <c r="F4" s="8">
        <v>2.67</v>
      </c>
      <c r="G4" s="9">
        <v>3</v>
      </c>
      <c r="H4" s="9">
        <v>3</v>
      </c>
      <c r="I4" s="9">
        <v>0</v>
      </c>
      <c r="J4" s="9">
        <v>0</v>
      </c>
      <c r="K4" s="9">
        <f t="shared" si="0"/>
        <v>8.67</v>
      </c>
      <c r="L4" s="10" t="s">
        <v>52</v>
      </c>
    </row>
    <row r="5" spans="1:12" ht="24" customHeight="1" x14ac:dyDescent="0.3">
      <c r="A5" s="4">
        <v>3</v>
      </c>
      <c r="B5" s="8" t="s">
        <v>23</v>
      </c>
      <c r="C5" s="8" t="s">
        <v>24</v>
      </c>
      <c r="D5" s="8"/>
      <c r="E5" s="13" t="s">
        <v>56</v>
      </c>
      <c r="F5" s="8">
        <v>8</v>
      </c>
      <c r="G5" s="9">
        <v>0</v>
      </c>
      <c r="H5" s="9">
        <v>0</v>
      </c>
      <c r="I5" s="9">
        <v>0</v>
      </c>
      <c r="J5" s="9">
        <v>0</v>
      </c>
      <c r="K5" s="9">
        <f t="shared" si="0"/>
        <v>8</v>
      </c>
      <c r="L5" s="10" t="s">
        <v>52</v>
      </c>
    </row>
    <row r="6" spans="1:12" ht="15.6" x14ac:dyDescent="0.3">
      <c r="A6" s="4">
        <v>4</v>
      </c>
      <c r="B6" s="2" t="s">
        <v>19</v>
      </c>
      <c r="C6" s="2" t="s">
        <v>20</v>
      </c>
      <c r="D6" s="14" t="s">
        <v>57</v>
      </c>
      <c r="E6" s="15" t="s">
        <v>58</v>
      </c>
      <c r="F6" s="2">
        <v>2.67</v>
      </c>
      <c r="G6" s="1">
        <v>4</v>
      </c>
      <c r="H6" s="1">
        <v>0</v>
      </c>
      <c r="I6" s="1">
        <v>0</v>
      </c>
      <c r="J6" s="1">
        <v>0</v>
      </c>
      <c r="K6" s="1">
        <f t="shared" si="0"/>
        <v>6.67</v>
      </c>
      <c r="L6" s="4"/>
    </row>
    <row r="7" spans="1:12" ht="15.6" x14ac:dyDescent="0.3">
      <c r="A7" s="4">
        <v>5</v>
      </c>
      <c r="B7" s="2" t="s">
        <v>4</v>
      </c>
      <c r="C7" s="2" t="s">
        <v>5</v>
      </c>
      <c r="D7" s="15" t="s">
        <v>59</v>
      </c>
      <c r="E7" s="15" t="s">
        <v>60</v>
      </c>
      <c r="F7" s="2">
        <v>3.33</v>
      </c>
      <c r="G7" s="1">
        <v>0</v>
      </c>
      <c r="H7" s="1">
        <v>0</v>
      </c>
      <c r="I7" s="1">
        <v>3</v>
      </c>
      <c r="J7" s="1">
        <v>0</v>
      </c>
      <c r="K7" s="1">
        <f t="shared" si="0"/>
        <v>6.33</v>
      </c>
      <c r="L7" s="4"/>
    </row>
    <row r="8" spans="1:12" ht="18" customHeight="1" x14ac:dyDescent="0.3">
      <c r="A8" s="4">
        <v>6</v>
      </c>
      <c r="B8" s="2" t="s">
        <v>17</v>
      </c>
      <c r="C8" s="2" t="s">
        <v>18</v>
      </c>
      <c r="D8" s="14" t="s">
        <v>61</v>
      </c>
      <c r="E8" s="15" t="s">
        <v>58</v>
      </c>
      <c r="F8" s="2">
        <v>2</v>
      </c>
      <c r="G8" s="1">
        <v>0</v>
      </c>
      <c r="H8" s="1">
        <v>1</v>
      </c>
      <c r="I8" s="1">
        <v>3</v>
      </c>
      <c r="J8" s="1">
        <v>0</v>
      </c>
      <c r="K8" s="1">
        <f t="shared" si="0"/>
        <v>6</v>
      </c>
      <c r="L8" s="4"/>
    </row>
    <row r="9" spans="1:12" ht="27.6" x14ac:dyDescent="0.3">
      <c r="A9" s="4">
        <v>7</v>
      </c>
      <c r="B9" s="2" t="s">
        <v>25</v>
      </c>
      <c r="C9" s="2" t="s">
        <v>5</v>
      </c>
      <c r="D9" s="15" t="s">
        <v>62</v>
      </c>
      <c r="E9" s="13" t="s">
        <v>56</v>
      </c>
      <c r="F9" s="2">
        <v>4</v>
      </c>
      <c r="G9" s="1">
        <v>2</v>
      </c>
      <c r="H9" s="1">
        <v>0</v>
      </c>
      <c r="I9" s="1">
        <v>0</v>
      </c>
      <c r="J9" s="1">
        <v>0</v>
      </c>
      <c r="K9" s="1">
        <f t="shared" si="0"/>
        <v>6</v>
      </c>
      <c r="L9" s="4"/>
    </row>
    <row r="10" spans="1:12" ht="15.6" x14ac:dyDescent="0.3">
      <c r="A10" s="4">
        <v>8</v>
      </c>
      <c r="B10" s="2" t="s">
        <v>8</v>
      </c>
      <c r="C10" s="2" t="s">
        <v>9</v>
      </c>
      <c r="D10" s="15" t="s">
        <v>61</v>
      </c>
      <c r="E10" s="15" t="s">
        <v>63</v>
      </c>
      <c r="F10" s="2">
        <v>4.67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4.67</v>
      </c>
      <c r="L10" s="4"/>
    </row>
    <row r="11" spans="1:12" ht="15.6" x14ac:dyDescent="0.3">
      <c r="A11" s="4">
        <v>9</v>
      </c>
      <c r="B11" s="2" t="s">
        <v>10</v>
      </c>
      <c r="C11" s="2" t="s">
        <v>11</v>
      </c>
      <c r="D11" s="14" t="s">
        <v>64</v>
      </c>
      <c r="E11" s="15" t="s">
        <v>58</v>
      </c>
      <c r="F11" s="2">
        <v>2.67</v>
      </c>
      <c r="G11" s="1">
        <v>0</v>
      </c>
      <c r="H11" s="1">
        <v>1</v>
      </c>
      <c r="I11" s="1">
        <v>1</v>
      </c>
      <c r="J11" s="1">
        <v>0</v>
      </c>
      <c r="K11" s="1">
        <f t="shared" si="0"/>
        <v>4.67</v>
      </c>
      <c r="L11" s="4"/>
    </row>
    <row r="12" spans="1:12" ht="15.6" x14ac:dyDescent="0.3">
      <c r="A12" s="4">
        <v>10</v>
      </c>
      <c r="B12" s="2" t="s">
        <v>6</v>
      </c>
      <c r="C12" s="2" t="s">
        <v>7</v>
      </c>
      <c r="D12" s="15" t="s">
        <v>61</v>
      </c>
      <c r="E12" s="15" t="s">
        <v>60</v>
      </c>
      <c r="F12" s="2">
        <v>2</v>
      </c>
      <c r="G12" s="1"/>
      <c r="H12" s="1">
        <v>1</v>
      </c>
      <c r="I12" s="1">
        <v>0</v>
      </c>
      <c r="J12" s="1">
        <v>0</v>
      </c>
      <c r="K12" s="1">
        <f t="shared" si="0"/>
        <v>3</v>
      </c>
      <c r="L12" s="4"/>
    </row>
    <row r="13" spans="1:12" ht="15.6" x14ac:dyDescent="0.3">
      <c r="A13" s="4">
        <v>11</v>
      </c>
      <c r="B13" s="2" t="s">
        <v>12</v>
      </c>
      <c r="C13" s="2" t="s">
        <v>13</v>
      </c>
      <c r="D13" s="15" t="s">
        <v>65</v>
      </c>
      <c r="E13" s="15" t="s">
        <v>60</v>
      </c>
      <c r="F13" s="2" t="s">
        <v>14</v>
      </c>
      <c r="G13" s="1"/>
      <c r="H13" s="1"/>
      <c r="I13" s="1"/>
      <c r="J13" s="1"/>
      <c r="K13" s="1">
        <f t="shared" si="0"/>
        <v>0</v>
      </c>
      <c r="L13" s="4"/>
    </row>
    <row r="15" spans="1:12" ht="15.6" x14ac:dyDescent="0.3">
      <c r="B15" s="11" t="s">
        <v>67</v>
      </c>
    </row>
  </sheetData>
  <mergeCells count="1">
    <mergeCell ref="B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E13" sqref="E13"/>
    </sheetView>
  </sheetViews>
  <sheetFormatPr defaultRowHeight="14.4" x14ac:dyDescent="0.3"/>
  <cols>
    <col min="1" max="1" width="4.5546875" customWidth="1"/>
    <col min="2" max="2" width="14" customWidth="1"/>
    <col min="3" max="3" width="14.33203125" customWidth="1"/>
    <col min="4" max="4" width="15.44140625" customWidth="1"/>
    <col min="5" max="5" width="28.88671875" customWidth="1"/>
    <col min="12" max="12" width="14.88671875" customWidth="1"/>
  </cols>
  <sheetData>
    <row r="1" spans="1:12" ht="15.6" x14ac:dyDescent="0.3">
      <c r="A1" s="4" t="s">
        <v>80</v>
      </c>
      <c r="B1" s="19" t="s">
        <v>0</v>
      </c>
      <c r="C1" s="19" t="s">
        <v>1</v>
      </c>
      <c r="D1" s="19" t="s">
        <v>78</v>
      </c>
      <c r="E1" s="19" t="s">
        <v>27</v>
      </c>
      <c r="F1" s="19" t="s">
        <v>79</v>
      </c>
      <c r="G1" s="3">
        <v>1</v>
      </c>
      <c r="H1" s="3">
        <v>2</v>
      </c>
      <c r="I1" s="3">
        <v>3</v>
      </c>
      <c r="J1" s="3">
        <v>4</v>
      </c>
      <c r="K1" s="3" t="s">
        <v>3</v>
      </c>
    </row>
    <row r="2" spans="1:12" ht="15.6" x14ac:dyDescent="0.3">
      <c r="A2" s="4">
        <v>1</v>
      </c>
      <c r="B2" s="5" t="s">
        <v>33</v>
      </c>
      <c r="C2" s="5" t="s">
        <v>34</v>
      </c>
      <c r="D2" s="20" t="s">
        <v>64</v>
      </c>
      <c r="E2" s="7" t="s">
        <v>76</v>
      </c>
      <c r="F2" s="5">
        <v>8</v>
      </c>
      <c r="G2" s="6">
        <v>4</v>
      </c>
      <c r="H2" s="6">
        <v>1</v>
      </c>
      <c r="I2" s="6">
        <v>3</v>
      </c>
      <c r="J2" s="6">
        <v>5</v>
      </c>
      <c r="K2" s="6">
        <f t="shared" ref="K2:K15" si="0">SUM(F2:J2)</f>
        <v>21</v>
      </c>
      <c r="L2" s="21" t="s">
        <v>51</v>
      </c>
    </row>
    <row r="3" spans="1:12" ht="15.6" x14ac:dyDescent="0.3">
      <c r="A3" s="4">
        <v>2</v>
      </c>
      <c r="B3" s="8" t="s">
        <v>39</v>
      </c>
      <c r="C3" s="8" t="s">
        <v>40</v>
      </c>
      <c r="D3" s="22" t="s">
        <v>69</v>
      </c>
      <c r="E3" s="10" t="s">
        <v>77</v>
      </c>
      <c r="F3" s="8">
        <v>3.33</v>
      </c>
      <c r="G3" s="9">
        <v>4</v>
      </c>
      <c r="H3" s="9">
        <v>1</v>
      </c>
      <c r="I3" s="9">
        <v>0</v>
      </c>
      <c r="J3" s="9">
        <v>0</v>
      </c>
      <c r="K3" s="9">
        <f t="shared" si="0"/>
        <v>8.33</v>
      </c>
      <c r="L3" s="23" t="s">
        <v>52</v>
      </c>
    </row>
    <row r="4" spans="1:12" ht="15.6" x14ac:dyDescent="0.3">
      <c r="A4" s="4">
        <v>3</v>
      </c>
      <c r="B4" s="8" t="s">
        <v>46</v>
      </c>
      <c r="C4" s="8" t="s">
        <v>44</v>
      </c>
      <c r="D4" s="24" t="s">
        <v>57</v>
      </c>
      <c r="E4" s="10" t="s">
        <v>56</v>
      </c>
      <c r="F4" s="8">
        <v>3.33</v>
      </c>
      <c r="G4" s="9">
        <v>0</v>
      </c>
      <c r="H4" s="9">
        <v>5</v>
      </c>
      <c r="I4" s="9">
        <v>0</v>
      </c>
      <c r="J4" s="9">
        <v>0</v>
      </c>
      <c r="K4" s="9">
        <f t="shared" si="0"/>
        <v>8.33</v>
      </c>
      <c r="L4" s="23" t="s">
        <v>52</v>
      </c>
    </row>
    <row r="5" spans="1:12" ht="15.6" x14ac:dyDescent="0.3">
      <c r="A5" s="4">
        <v>4</v>
      </c>
      <c r="B5" s="2" t="s">
        <v>28</v>
      </c>
      <c r="C5" s="2" t="s">
        <v>29</v>
      </c>
      <c r="D5" s="17" t="s">
        <v>65</v>
      </c>
      <c r="E5" s="16" t="s">
        <v>74</v>
      </c>
      <c r="F5" s="2">
        <v>4.67</v>
      </c>
      <c r="G5" s="1">
        <v>0</v>
      </c>
      <c r="H5" s="1">
        <v>1</v>
      </c>
      <c r="I5" s="1">
        <v>2</v>
      </c>
      <c r="J5" s="1">
        <v>0</v>
      </c>
      <c r="K5" s="1">
        <f t="shared" si="0"/>
        <v>7.67</v>
      </c>
    </row>
    <row r="6" spans="1:12" ht="15.6" x14ac:dyDescent="0.3">
      <c r="A6" s="4">
        <v>5</v>
      </c>
      <c r="B6" s="2" t="s">
        <v>43</v>
      </c>
      <c r="C6" s="2" t="s">
        <v>44</v>
      </c>
      <c r="D6" s="17" t="s">
        <v>69</v>
      </c>
      <c r="E6" s="16" t="s">
        <v>77</v>
      </c>
      <c r="F6" s="2">
        <v>2.67</v>
      </c>
      <c r="G6" s="1">
        <v>4</v>
      </c>
      <c r="H6" s="1">
        <v>1</v>
      </c>
      <c r="I6" s="1">
        <v>0</v>
      </c>
      <c r="J6" s="1">
        <v>0</v>
      </c>
      <c r="K6" s="1">
        <f t="shared" si="0"/>
        <v>7.67</v>
      </c>
    </row>
    <row r="7" spans="1:12" ht="15.6" x14ac:dyDescent="0.3">
      <c r="A7" s="4">
        <v>6</v>
      </c>
      <c r="B7" s="2" t="s">
        <v>41</v>
      </c>
      <c r="C7" s="2" t="s">
        <v>42</v>
      </c>
      <c r="D7" s="17" t="s">
        <v>70</v>
      </c>
      <c r="E7" s="16" t="s">
        <v>77</v>
      </c>
      <c r="F7" s="2">
        <v>3.33</v>
      </c>
      <c r="G7" s="1">
        <v>0</v>
      </c>
      <c r="H7" s="1">
        <v>1</v>
      </c>
      <c r="I7" s="1">
        <v>3</v>
      </c>
      <c r="J7" s="1">
        <v>0</v>
      </c>
      <c r="K7" s="1">
        <f t="shared" si="0"/>
        <v>7.33</v>
      </c>
    </row>
    <row r="8" spans="1:12" ht="15.6" x14ac:dyDescent="0.3">
      <c r="A8" s="4">
        <v>7</v>
      </c>
      <c r="B8" s="2" t="s">
        <v>30</v>
      </c>
      <c r="C8" s="2" t="s">
        <v>31</v>
      </c>
      <c r="D8" s="17" t="s">
        <v>72</v>
      </c>
      <c r="E8" s="4" t="s">
        <v>75</v>
      </c>
      <c r="F8" s="2">
        <v>4</v>
      </c>
      <c r="G8" s="1">
        <v>0</v>
      </c>
      <c r="H8" s="1">
        <v>0</v>
      </c>
      <c r="I8" s="1">
        <v>2</v>
      </c>
      <c r="J8" s="1">
        <v>0</v>
      </c>
      <c r="K8" s="1">
        <f t="shared" si="0"/>
        <v>6</v>
      </c>
    </row>
    <row r="9" spans="1:12" ht="15.6" x14ac:dyDescent="0.3">
      <c r="A9" s="4">
        <v>8</v>
      </c>
      <c r="B9" s="2" t="s">
        <v>32</v>
      </c>
      <c r="C9" s="2" t="s">
        <v>7</v>
      </c>
      <c r="D9" s="17" t="s">
        <v>73</v>
      </c>
      <c r="E9" s="4" t="s">
        <v>75</v>
      </c>
      <c r="F9" s="2">
        <v>2.67</v>
      </c>
      <c r="G9" s="1">
        <v>0</v>
      </c>
      <c r="H9" s="1">
        <v>2</v>
      </c>
      <c r="I9" s="1">
        <v>1</v>
      </c>
      <c r="J9" s="1">
        <v>0</v>
      </c>
      <c r="K9" s="1">
        <f t="shared" si="0"/>
        <v>5.67</v>
      </c>
    </row>
    <row r="10" spans="1:12" ht="15.6" x14ac:dyDescent="0.3">
      <c r="A10" s="4">
        <v>9</v>
      </c>
      <c r="B10" s="2" t="s">
        <v>50</v>
      </c>
      <c r="C10" s="2" t="s">
        <v>40</v>
      </c>
      <c r="D10" s="17" t="s">
        <v>57</v>
      </c>
      <c r="E10" s="16" t="s">
        <v>60</v>
      </c>
      <c r="F10" s="2">
        <v>2.67</v>
      </c>
      <c r="G10" s="1">
        <v>1</v>
      </c>
      <c r="H10" s="1">
        <v>0</v>
      </c>
      <c r="I10" s="1">
        <v>1</v>
      </c>
      <c r="J10" s="1">
        <v>0</v>
      </c>
      <c r="K10" s="1">
        <f t="shared" si="0"/>
        <v>4.67</v>
      </c>
    </row>
    <row r="11" spans="1:12" ht="15.6" x14ac:dyDescent="0.3">
      <c r="A11" s="4">
        <v>10</v>
      </c>
      <c r="B11" s="2" t="s">
        <v>35</v>
      </c>
      <c r="C11" s="2" t="s">
        <v>36</v>
      </c>
      <c r="D11" s="18" t="s">
        <v>68</v>
      </c>
      <c r="E11" s="16" t="s">
        <v>77</v>
      </c>
      <c r="F11" s="2">
        <v>3.33</v>
      </c>
      <c r="G11" s="1">
        <v>0</v>
      </c>
      <c r="H11" s="1">
        <v>0</v>
      </c>
      <c r="I11" s="1">
        <v>1</v>
      </c>
      <c r="J11" s="1">
        <v>0</v>
      </c>
      <c r="K11" s="1">
        <f t="shared" si="0"/>
        <v>4.33</v>
      </c>
    </row>
    <row r="12" spans="1:12" ht="15.6" x14ac:dyDescent="0.3">
      <c r="A12" s="4">
        <v>11</v>
      </c>
      <c r="B12" s="2" t="s">
        <v>37</v>
      </c>
      <c r="C12" s="2" t="s">
        <v>38</v>
      </c>
      <c r="D12" s="18" t="s">
        <v>65</v>
      </c>
      <c r="E12" s="16" t="s">
        <v>77</v>
      </c>
      <c r="F12" s="2">
        <v>3.33</v>
      </c>
      <c r="G12" s="1">
        <v>0</v>
      </c>
      <c r="H12" s="1">
        <v>1</v>
      </c>
      <c r="I12" s="1">
        <v>0</v>
      </c>
      <c r="J12" s="1">
        <v>0</v>
      </c>
      <c r="K12" s="1">
        <f t="shared" si="0"/>
        <v>4.33</v>
      </c>
    </row>
    <row r="13" spans="1:12" ht="15.6" x14ac:dyDescent="0.3">
      <c r="A13" s="4">
        <v>12</v>
      </c>
      <c r="B13" s="2" t="s">
        <v>49</v>
      </c>
      <c r="C13" s="2" t="s">
        <v>36</v>
      </c>
      <c r="D13" s="17" t="s">
        <v>71</v>
      </c>
      <c r="E13" s="16" t="s">
        <v>60</v>
      </c>
      <c r="F13" s="2">
        <v>4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4</v>
      </c>
    </row>
    <row r="14" spans="1:12" ht="15.6" x14ac:dyDescent="0.3">
      <c r="A14" s="4">
        <v>13</v>
      </c>
      <c r="B14" s="2" t="s">
        <v>45</v>
      </c>
      <c r="C14" s="2" t="s">
        <v>24</v>
      </c>
      <c r="D14" s="17"/>
      <c r="E14" s="16" t="s">
        <v>55</v>
      </c>
      <c r="F14" s="2">
        <v>3.33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3.33</v>
      </c>
    </row>
    <row r="15" spans="1:12" ht="15.6" x14ac:dyDescent="0.3">
      <c r="A15" s="4">
        <v>14</v>
      </c>
      <c r="B15" s="2" t="s">
        <v>47</v>
      </c>
      <c r="C15" s="2" t="s">
        <v>48</v>
      </c>
      <c r="D15" s="17" t="s">
        <v>71</v>
      </c>
      <c r="E15" s="16" t="s">
        <v>60</v>
      </c>
      <c r="F15" s="2">
        <v>3.33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3.33</v>
      </c>
    </row>
    <row r="17" spans="2:2" x14ac:dyDescent="0.3">
      <c r="B17" t="s">
        <v>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16" sqref="E16"/>
    </sheetView>
  </sheetViews>
  <sheetFormatPr defaultRowHeight="14.4" x14ac:dyDescent="0.3"/>
  <cols>
    <col min="1" max="1" width="4.33203125" customWidth="1"/>
    <col min="2" max="2" width="12.44140625" customWidth="1"/>
    <col min="3" max="3" width="13.109375" customWidth="1"/>
    <col min="4" max="4" width="19.109375" customWidth="1"/>
    <col min="5" max="5" width="41.88671875" customWidth="1"/>
    <col min="13" max="13" width="13.88671875" customWidth="1"/>
  </cols>
  <sheetData>
    <row r="1" spans="1:13" s="27" customFormat="1" x14ac:dyDescent="0.3">
      <c r="A1" s="25" t="s">
        <v>80</v>
      </c>
      <c r="B1" s="25" t="s">
        <v>0</v>
      </c>
      <c r="C1" s="25" t="s">
        <v>1</v>
      </c>
      <c r="D1" s="25" t="s">
        <v>78</v>
      </c>
      <c r="E1" s="25" t="s">
        <v>27</v>
      </c>
      <c r="F1" s="28" t="s">
        <v>115</v>
      </c>
      <c r="G1" s="28">
        <v>1</v>
      </c>
      <c r="H1" s="28">
        <v>2</v>
      </c>
      <c r="I1" s="28">
        <v>3</v>
      </c>
      <c r="J1" s="28">
        <v>4</v>
      </c>
      <c r="K1" s="28">
        <v>5</v>
      </c>
      <c r="L1" s="28" t="s">
        <v>3</v>
      </c>
    </row>
    <row r="2" spans="1:13" x14ac:dyDescent="0.3">
      <c r="A2" s="7">
        <v>1</v>
      </c>
      <c r="B2" s="7" t="s">
        <v>91</v>
      </c>
      <c r="C2" s="7" t="s">
        <v>92</v>
      </c>
      <c r="D2" s="7" t="s">
        <v>57</v>
      </c>
      <c r="E2" s="7" t="s">
        <v>77</v>
      </c>
      <c r="F2" s="30">
        <v>11</v>
      </c>
      <c r="G2" s="30">
        <v>2</v>
      </c>
      <c r="H2" s="30">
        <v>2</v>
      </c>
      <c r="I2" s="30">
        <v>5</v>
      </c>
      <c r="J2" s="30">
        <v>4</v>
      </c>
      <c r="K2" s="30">
        <v>0</v>
      </c>
      <c r="L2" s="30">
        <f t="shared" ref="L2:L16" si="0">SUM(F2:K2)</f>
        <v>24</v>
      </c>
      <c r="M2" s="32" t="s">
        <v>51</v>
      </c>
    </row>
    <row r="3" spans="1:13" x14ac:dyDescent="0.3">
      <c r="A3" s="10">
        <v>2</v>
      </c>
      <c r="B3" s="10" t="s">
        <v>93</v>
      </c>
      <c r="C3" s="10" t="s">
        <v>92</v>
      </c>
      <c r="D3" s="10" t="s">
        <v>59</v>
      </c>
      <c r="E3" s="10" t="s">
        <v>77</v>
      </c>
      <c r="F3" s="31">
        <v>7.5</v>
      </c>
      <c r="G3" s="31">
        <v>3</v>
      </c>
      <c r="H3" s="31">
        <v>4</v>
      </c>
      <c r="I3" s="31">
        <v>4</v>
      </c>
      <c r="J3" s="31">
        <v>1</v>
      </c>
      <c r="K3" s="31">
        <v>0</v>
      </c>
      <c r="L3" s="31">
        <f t="shared" si="0"/>
        <v>19.5</v>
      </c>
      <c r="M3" s="23" t="s">
        <v>52</v>
      </c>
    </row>
    <row r="4" spans="1:13" x14ac:dyDescent="0.3">
      <c r="A4" s="10">
        <v>3</v>
      </c>
      <c r="B4" s="10" t="s">
        <v>95</v>
      </c>
      <c r="C4" s="10" t="s">
        <v>96</v>
      </c>
      <c r="D4" s="10" t="s">
        <v>61</v>
      </c>
      <c r="E4" s="10" t="s">
        <v>77</v>
      </c>
      <c r="F4" s="31">
        <v>5.5</v>
      </c>
      <c r="G4" s="31">
        <v>4</v>
      </c>
      <c r="H4" s="31">
        <v>4</v>
      </c>
      <c r="I4" s="31">
        <v>5</v>
      </c>
      <c r="J4" s="31">
        <v>0</v>
      </c>
      <c r="K4" s="31">
        <v>0</v>
      </c>
      <c r="L4" s="31">
        <f t="shared" si="0"/>
        <v>18.5</v>
      </c>
      <c r="M4" s="23" t="s">
        <v>52</v>
      </c>
    </row>
    <row r="5" spans="1:13" x14ac:dyDescent="0.3">
      <c r="A5" s="10">
        <v>4</v>
      </c>
      <c r="B5" s="10" t="s">
        <v>108</v>
      </c>
      <c r="C5" s="10" t="s">
        <v>109</v>
      </c>
      <c r="D5" s="10" t="s">
        <v>110</v>
      </c>
      <c r="E5" s="10" t="s">
        <v>55</v>
      </c>
      <c r="F5" s="31">
        <v>8.5</v>
      </c>
      <c r="G5" s="31">
        <v>2</v>
      </c>
      <c r="H5" s="31">
        <v>2</v>
      </c>
      <c r="I5" s="31">
        <v>5</v>
      </c>
      <c r="J5" s="31">
        <v>0</v>
      </c>
      <c r="K5" s="31">
        <v>0</v>
      </c>
      <c r="L5" s="31">
        <f t="shared" si="0"/>
        <v>17.5</v>
      </c>
      <c r="M5" s="23" t="s">
        <v>52</v>
      </c>
    </row>
    <row r="6" spans="1:13" x14ac:dyDescent="0.3">
      <c r="A6" s="10">
        <v>5</v>
      </c>
      <c r="B6" s="10" t="s">
        <v>106</v>
      </c>
      <c r="C6" s="10" t="s">
        <v>107</v>
      </c>
      <c r="D6" s="10" t="s">
        <v>105</v>
      </c>
      <c r="E6" s="10" t="s">
        <v>60</v>
      </c>
      <c r="F6" s="31">
        <v>10.25</v>
      </c>
      <c r="G6" s="31">
        <v>3</v>
      </c>
      <c r="H6" s="31">
        <v>0</v>
      </c>
      <c r="I6" s="31">
        <v>4</v>
      </c>
      <c r="J6" s="31">
        <v>0</v>
      </c>
      <c r="K6" s="31">
        <v>0</v>
      </c>
      <c r="L6" s="31">
        <f t="shared" si="0"/>
        <v>17.25</v>
      </c>
      <c r="M6" s="23" t="s">
        <v>52</v>
      </c>
    </row>
    <row r="7" spans="1:13" x14ac:dyDescent="0.3">
      <c r="A7" s="4">
        <v>6</v>
      </c>
      <c r="B7" s="4" t="str">
        <f>'[1]9 класс'!B14</f>
        <v>Крииск</v>
      </c>
      <c r="C7" s="4" t="str">
        <f>'[1]9 класс'!C14</f>
        <v>Кирилл</v>
      </c>
      <c r="D7" s="4" t="str">
        <f>'[1]9 класс'!D14</f>
        <v>Антонович</v>
      </c>
      <c r="E7" s="4" t="s">
        <v>90</v>
      </c>
      <c r="F7" s="29">
        <v>6</v>
      </c>
      <c r="G7" s="29">
        <v>4</v>
      </c>
      <c r="H7" s="29">
        <v>0</v>
      </c>
      <c r="I7" s="29">
        <v>0</v>
      </c>
      <c r="J7" s="29">
        <v>4</v>
      </c>
      <c r="K7" s="29">
        <v>0</v>
      </c>
      <c r="L7" s="29">
        <f t="shared" si="0"/>
        <v>14</v>
      </c>
    </row>
    <row r="8" spans="1:13" x14ac:dyDescent="0.3">
      <c r="A8" s="4">
        <v>7</v>
      </c>
      <c r="B8" s="4" t="s">
        <v>97</v>
      </c>
      <c r="C8" s="4" t="s">
        <v>98</v>
      </c>
      <c r="D8" s="4" t="s">
        <v>64</v>
      </c>
      <c r="E8" s="16" t="s">
        <v>77</v>
      </c>
      <c r="F8" s="29">
        <v>6.25</v>
      </c>
      <c r="G8" s="29">
        <v>2</v>
      </c>
      <c r="H8" s="29">
        <v>0</v>
      </c>
      <c r="I8" s="29">
        <v>4</v>
      </c>
      <c r="J8" s="29">
        <v>0</v>
      </c>
      <c r="K8" s="29">
        <v>0</v>
      </c>
      <c r="L8" s="29">
        <f t="shared" si="0"/>
        <v>12.25</v>
      </c>
    </row>
    <row r="9" spans="1:13" x14ac:dyDescent="0.3">
      <c r="A9" s="4">
        <v>8</v>
      </c>
      <c r="B9" s="4" t="s">
        <v>83</v>
      </c>
      <c r="C9" s="4" t="s">
        <v>84</v>
      </c>
      <c r="D9" s="4" t="s">
        <v>85</v>
      </c>
      <c r="E9" s="4" t="s">
        <v>63</v>
      </c>
      <c r="F9" s="29">
        <v>7</v>
      </c>
      <c r="G9" s="29">
        <v>2</v>
      </c>
      <c r="H9" s="29">
        <v>3</v>
      </c>
      <c r="I9" s="29">
        <v>0</v>
      </c>
      <c r="J9" s="29">
        <v>0</v>
      </c>
      <c r="K9" s="29">
        <v>0</v>
      </c>
      <c r="L9" s="29">
        <f t="shared" si="0"/>
        <v>12</v>
      </c>
    </row>
    <row r="10" spans="1:13" x14ac:dyDescent="0.3">
      <c r="A10" s="4">
        <v>9</v>
      </c>
      <c r="B10" s="16" t="s">
        <v>111</v>
      </c>
      <c r="C10" s="16" t="s">
        <v>112</v>
      </c>
      <c r="D10" s="16" t="s">
        <v>113</v>
      </c>
      <c r="E10" s="16" t="s">
        <v>114</v>
      </c>
      <c r="F10" s="29">
        <v>3.75</v>
      </c>
      <c r="G10" s="29">
        <v>4</v>
      </c>
      <c r="H10" s="29">
        <v>3</v>
      </c>
      <c r="I10" s="29">
        <v>0</v>
      </c>
      <c r="J10" s="29">
        <v>0</v>
      </c>
      <c r="K10" s="29">
        <v>0</v>
      </c>
      <c r="L10" s="29">
        <f t="shared" si="0"/>
        <v>10.75</v>
      </c>
    </row>
    <row r="11" spans="1:13" x14ac:dyDescent="0.3">
      <c r="A11" s="4">
        <v>10</v>
      </c>
      <c r="B11" s="4" t="s">
        <v>104</v>
      </c>
      <c r="C11" s="4" t="s">
        <v>92</v>
      </c>
      <c r="D11" s="4" t="s">
        <v>64</v>
      </c>
      <c r="E11" s="16" t="s">
        <v>60</v>
      </c>
      <c r="F11" s="29">
        <v>6</v>
      </c>
      <c r="G11" s="29">
        <v>0</v>
      </c>
      <c r="H11" s="29">
        <v>1</v>
      </c>
      <c r="I11" s="29">
        <v>3</v>
      </c>
      <c r="J11" s="29">
        <v>0</v>
      </c>
      <c r="K11" s="29">
        <v>0</v>
      </c>
      <c r="L11" s="29">
        <f t="shared" si="0"/>
        <v>10</v>
      </c>
    </row>
    <row r="12" spans="1:13" x14ac:dyDescent="0.3">
      <c r="A12" s="4">
        <v>11</v>
      </c>
      <c r="B12" s="4" t="s">
        <v>102</v>
      </c>
      <c r="C12" s="4" t="s">
        <v>103</v>
      </c>
      <c r="D12" s="4"/>
      <c r="E12" s="4" t="s">
        <v>55</v>
      </c>
      <c r="F12" s="29">
        <v>2.75</v>
      </c>
      <c r="G12" s="29">
        <v>1</v>
      </c>
      <c r="H12" s="29">
        <v>1</v>
      </c>
      <c r="I12" s="29">
        <v>4</v>
      </c>
      <c r="J12" s="29">
        <v>0</v>
      </c>
      <c r="K12" s="29">
        <v>0</v>
      </c>
      <c r="L12" s="29">
        <f t="shared" si="0"/>
        <v>8.75</v>
      </c>
    </row>
    <row r="13" spans="1:13" x14ac:dyDescent="0.3">
      <c r="A13" s="4">
        <v>12</v>
      </c>
      <c r="B13" s="4" t="s">
        <v>99</v>
      </c>
      <c r="C13" s="4" t="s">
        <v>100</v>
      </c>
      <c r="D13" s="4" t="s">
        <v>101</v>
      </c>
      <c r="E13" s="16" t="s">
        <v>77</v>
      </c>
      <c r="F13" s="29">
        <v>3</v>
      </c>
      <c r="G13" s="29">
        <v>2</v>
      </c>
      <c r="H13" s="29">
        <v>3</v>
      </c>
      <c r="I13" s="29">
        <v>0</v>
      </c>
      <c r="J13" s="29">
        <v>0</v>
      </c>
      <c r="K13" s="29">
        <v>0</v>
      </c>
      <c r="L13" s="29">
        <f t="shared" si="0"/>
        <v>8</v>
      </c>
    </row>
    <row r="14" spans="1:13" x14ac:dyDescent="0.3">
      <c r="A14" s="4">
        <v>13</v>
      </c>
      <c r="B14" s="4" t="s">
        <v>81</v>
      </c>
      <c r="C14" s="4" t="s">
        <v>48</v>
      </c>
      <c r="D14" s="4" t="s">
        <v>82</v>
      </c>
      <c r="E14" s="4" t="s">
        <v>63</v>
      </c>
      <c r="F14" s="29">
        <v>4</v>
      </c>
      <c r="G14" s="29">
        <v>3</v>
      </c>
      <c r="H14" s="29">
        <v>0</v>
      </c>
      <c r="I14" s="29">
        <v>0</v>
      </c>
      <c r="J14" s="29">
        <v>0</v>
      </c>
      <c r="K14" s="29">
        <v>0</v>
      </c>
      <c r="L14" s="29">
        <f t="shared" si="0"/>
        <v>7</v>
      </c>
    </row>
    <row r="15" spans="1:13" x14ac:dyDescent="0.3">
      <c r="A15" s="4">
        <v>14</v>
      </c>
      <c r="B15" s="4" t="s">
        <v>94</v>
      </c>
      <c r="C15" s="4" t="s">
        <v>16</v>
      </c>
      <c r="D15" s="4" t="s">
        <v>72</v>
      </c>
      <c r="E15" s="16" t="s">
        <v>77</v>
      </c>
      <c r="F15" s="29">
        <v>5.75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f t="shared" si="0"/>
        <v>5.75</v>
      </c>
    </row>
    <row r="16" spans="1:13" x14ac:dyDescent="0.3">
      <c r="A16" s="4">
        <v>15</v>
      </c>
      <c r="B16" s="4" t="s">
        <v>86</v>
      </c>
      <c r="C16" s="4" t="s">
        <v>87</v>
      </c>
      <c r="D16" s="4" t="s">
        <v>88</v>
      </c>
      <c r="E16" s="4" t="s">
        <v>89</v>
      </c>
      <c r="F16" s="29">
        <v>1.75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f t="shared" si="0"/>
        <v>1.75</v>
      </c>
    </row>
    <row r="18" spans="2:2" x14ac:dyDescent="0.3">
      <c r="B18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13" sqref="E13"/>
    </sheetView>
  </sheetViews>
  <sheetFormatPr defaultRowHeight="14.4" x14ac:dyDescent="0.3"/>
  <cols>
    <col min="1" max="1" width="4.88671875" customWidth="1"/>
    <col min="2" max="2" width="14.109375" customWidth="1"/>
    <col min="3" max="3" width="12.109375" customWidth="1"/>
    <col min="4" max="4" width="16" customWidth="1"/>
    <col min="5" max="5" width="42.109375" customWidth="1"/>
    <col min="13" max="13" width="11.44140625" customWidth="1"/>
  </cols>
  <sheetData>
    <row r="1" spans="1:13" s="26" customFormat="1" x14ac:dyDescent="0.3">
      <c r="A1" s="25" t="s">
        <v>80</v>
      </c>
      <c r="B1" s="25" t="s">
        <v>0</v>
      </c>
      <c r="C1" s="25" t="s">
        <v>1</v>
      </c>
      <c r="D1" s="25" t="s">
        <v>78</v>
      </c>
      <c r="E1" s="25" t="s">
        <v>27</v>
      </c>
      <c r="F1" s="28" t="s">
        <v>115</v>
      </c>
      <c r="G1" s="28">
        <v>1</v>
      </c>
      <c r="H1" s="28">
        <v>2</v>
      </c>
      <c r="I1" s="28">
        <v>3</v>
      </c>
      <c r="J1" s="28">
        <v>4</v>
      </c>
      <c r="K1" s="28">
        <v>5</v>
      </c>
      <c r="L1" s="28" t="s">
        <v>3</v>
      </c>
    </row>
    <row r="2" spans="1:13" x14ac:dyDescent="0.3">
      <c r="A2" s="7">
        <v>1</v>
      </c>
      <c r="B2" s="7" t="s">
        <v>119</v>
      </c>
      <c r="C2" s="7" t="s">
        <v>120</v>
      </c>
      <c r="D2" s="7" t="s">
        <v>72</v>
      </c>
      <c r="E2" s="7" t="s">
        <v>77</v>
      </c>
      <c r="F2" s="30">
        <v>11.75</v>
      </c>
      <c r="G2" s="30">
        <v>5</v>
      </c>
      <c r="H2" s="30">
        <v>4</v>
      </c>
      <c r="I2" s="30">
        <v>5</v>
      </c>
      <c r="J2" s="30">
        <v>4</v>
      </c>
      <c r="K2" s="30">
        <v>5</v>
      </c>
      <c r="L2" s="30">
        <f t="shared" ref="L2:L13" si="0">SUM(F2:K2)</f>
        <v>34.75</v>
      </c>
      <c r="M2" s="21" t="s">
        <v>51</v>
      </c>
    </row>
    <row r="3" spans="1:13" x14ac:dyDescent="0.3">
      <c r="A3" s="10">
        <v>2</v>
      </c>
      <c r="B3" s="10" t="s">
        <v>121</v>
      </c>
      <c r="C3" s="10" t="s">
        <v>122</v>
      </c>
      <c r="D3" s="10" t="s">
        <v>123</v>
      </c>
      <c r="E3" s="10" t="s">
        <v>77</v>
      </c>
      <c r="F3" s="31">
        <v>13.5</v>
      </c>
      <c r="G3" s="31">
        <v>3</v>
      </c>
      <c r="H3" s="31">
        <v>4</v>
      </c>
      <c r="I3" s="31">
        <v>4</v>
      </c>
      <c r="J3" s="31">
        <v>2</v>
      </c>
      <c r="K3" s="31">
        <v>5</v>
      </c>
      <c r="L3" s="31">
        <f t="shared" si="0"/>
        <v>31.5</v>
      </c>
      <c r="M3" s="23" t="s">
        <v>52</v>
      </c>
    </row>
    <row r="4" spans="1:13" x14ac:dyDescent="0.3">
      <c r="A4" s="10">
        <v>3</v>
      </c>
      <c r="B4" s="10" t="str">
        <f>'[1]10 класс'!B14</f>
        <v>Козина</v>
      </c>
      <c r="C4" s="10" t="str">
        <f>'[1]10 класс'!C14</f>
        <v>Юлия</v>
      </c>
      <c r="D4" s="10" t="str">
        <f>'[1]10 класс'!D14</f>
        <v>Викторовна</v>
      </c>
      <c r="E4" s="10" t="s">
        <v>75</v>
      </c>
      <c r="F4" s="31">
        <v>9.75</v>
      </c>
      <c r="G4" s="31">
        <v>2</v>
      </c>
      <c r="H4" s="31">
        <v>4</v>
      </c>
      <c r="I4" s="31">
        <v>4</v>
      </c>
      <c r="J4" s="31">
        <v>4</v>
      </c>
      <c r="K4" s="31">
        <v>4</v>
      </c>
      <c r="L4" s="31">
        <f t="shared" si="0"/>
        <v>27.75</v>
      </c>
      <c r="M4" s="23" t="s">
        <v>52</v>
      </c>
    </row>
    <row r="5" spans="1:13" x14ac:dyDescent="0.3">
      <c r="A5" s="4">
        <v>4</v>
      </c>
      <c r="B5" s="4" t="s">
        <v>133</v>
      </c>
      <c r="C5" s="4" t="s">
        <v>127</v>
      </c>
      <c r="D5" s="4" t="s">
        <v>134</v>
      </c>
      <c r="E5" s="16" t="s">
        <v>114</v>
      </c>
      <c r="F5" s="29">
        <v>7.5</v>
      </c>
      <c r="G5" s="29">
        <v>2</v>
      </c>
      <c r="H5" s="29">
        <v>3</v>
      </c>
      <c r="I5" s="29">
        <v>5</v>
      </c>
      <c r="J5" s="29">
        <v>0</v>
      </c>
      <c r="K5" s="29">
        <v>0</v>
      </c>
      <c r="L5" s="29">
        <f t="shared" si="0"/>
        <v>17.5</v>
      </c>
    </row>
    <row r="6" spans="1:13" x14ac:dyDescent="0.3">
      <c r="A6" s="4">
        <v>5</v>
      </c>
      <c r="B6" s="4" t="s">
        <v>126</v>
      </c>
      <c r="C6" s="4" t="s">
        <v>127</v>
      </c>
      <c r="D6" s="4" t="s">
        <v>57</v>
      </c>
      <c r="E6" s="16" t="s">
        <v>60</v>
      </c>
      <c r="F6" s="29">
        <v>8.25</v>
      </c>
      <c r="G6" s="29">
        <v>4</v>
      </c>
      <c r="H6" s="29">
        <v>0</v>
      </c>
      <c r="I6" s="29">
        <v>5</v>
      </c>
      <c r="J6" s="29">
        <v>0</v>
      </c>
      <c r="K6" s="29">
        <v>0</v>
      </c>
      <c r="L6" s="29">
        <f t="shared" si="0"/>
        <v>17.25</v>
      </c>
    </row>
    <row r="7" spans="1:13" x14ac:dyDescent="0.3">
      <c r="A7" s="4">
        <v>6</v>
      </c>
      <c r="B7" s="4" t="s">
        <v>132</v>
      </c>
      <c r="C7" s="4" t="s">
        <v>40</v>
      </c>
      <c r="D7" s="4" t="s">
        <v>69</v>
      </c>
      <c r="E7" s="16" t="s">
        <v>114</v>
      </c>
      <c r="F7" s="29">
        <v>6.5</v>
      </c>
      <c r="G7" s="29">
        <v>4</v>
      </c>
      <c r="H7" s="29">
        <v>2</v>
      </c>
      <c r="I7" s="29">
        <v>4</v>
      </c>
      <c r="J7" s="29">
        <v>0</v>
      </c>
      <c r="K7" s="29">
        <v>0</v>
      </c>
      <c r="L7" s="29">
        <f t="shared" si="0"/>
        <v>16.5</v>
      </c>
    </row>
    <row r="8" spans="1:13" x14ac:dyDescent="0.3">
      <c r="A8" s="4">
        <v>7</v>
      </c>
      <c r="B8" s="4" t="str">
        <f>'[1]10 класс'!B15</f>
        <v>Осеев</v>
      </c>
      <c r="C8" s="4" t="str">
        <f>'[1]10 класс'!C15</f>
        <v>Добрыня</v>
      </c>
      <c r="D8" s="4" t="str">
        <f>'[1]10 класс'!D15</f>
        <v>Анатольевич</v>
      </c>
      <c r="E8" s="4" t="s">
        <v>75</v>
      </c>
      <c r="F8" s="29">
        <v>7.25</v>
      </c>
      <c r="G8" s="29">
        <v>2</v>
      </c>
      <c r="H8" s="29">
        <v>2</v>
      </c>
      <c r="I8" s="29">
        <v>3</v>
      </c>
      <c r="J8" s="29">
        <v>1</v>
      </c>
      <c r="K8" s="29">
        <v>0</v>
      </c>
      <c r="L8" s="29">
        <f t="shared" si="0"/>
        <v>15.25</v>
      </c>
    </row>
    <row r="9" spans="1:13" x14ac:dyDescent="0.3">
      <c r="A9" s="4">
        <v>8</v>
      </c>
      <c r="B9" s="4" t="s">
        <v>135</v>
      </c>
      <c r="C9" s="4" t="s">
        <v>136</v>
      </c>
      <c r="D9" s="4" t="s">
        <v>61</v>
      </c>
      <c r="E9" s="16" t="s">
        <v>114</v>
      </c>
      <c r="F9" s="29">
        <v>5.75</v>
      </c>
      <c r="G9" s="29">
        <v>0</v>
      </c>
      <c r="H9" s="29">
        <v>4</v>
      </c>
      <c r="I9" s="29">
        <v>5</v>
      </c>
      <c r="J9" s="29">
        <v>0</v>
      </c>
      <c r="K9" s="29">
        <v>0</v>
      </c>
      <c r="L9" s="29">
        <f t="shared" si="0"/>
        <v>14.75</v>
      </c>
    </row>
    <row r="10" spans="1:13" x14ac:dyDescent="0.3">
      <c r="A10" s="4">
        <v>9</v>
      </c>
      <c r="B10" s="4" t="s">
        <v>128</v>
      </c>
      <c r="C10" s="4" t="s">
        <v>129</v>
      </c>
      <c r="D10" s="4" t="s">
        <v>62</v>
      </c>
      <c r="E10" s="16" t="s">
        <v>114</v>
      </c>
      <c r="F10" s="29">
        <v>6.75</v>
      </c>
      <c r="G10" s="29">
        <v>2</v>
      </c>
      <c r="H10" s="29">
        <v>1</v>
      </c>
      <c r="I10" s="29">
        <v>0</v>
      </c>
      <c r="J10" s="29">
        <v>4</v>
      </c>
      <c r="K10" s="29">
        <v>0</v>
      </c>
      <c r="L10" s="29">
        <f t="shared" si="0"/>
        <v>13.75</v>
      </c>
    </row>
    <row r="11" spans="1:13" x14ac:dyDescent="0.3">
      <c r="A11" s="4">
        <v>10</v>
      </c>
      <c r="B11" s="4" t="s">
        <v>130</v>
      </c>
      <c r="C11" s="4" t="s">
        <v>42</v>
      </c>
      <c r="D11" s="4" t="s">
        <v>131</v>
      </c>
      <c r="E11" s="16" t="s">
        <v>114</v>
      </c>
      <c r="F11" s="29">
        <v>3</v>
      </c>
      <c r="G11" s="29">
        <v>3</v>
      </c>
      <c r="H11" s="29">
        <v>0</v>
      </c>
      <c r="I11" s="29">
        <v>3</v>
      </c>
      <c r="J11" s="29">
        <v>0</v>
      </c>
      <c r="K11" s="29">
        <v>0</v>
      </c>
      <c r="L11" s="29">
        <f t="shared" si="0"/>
        <v>9</v>
      </c>
    </row>
    <row r="12" spans="1:13" x14ac:dyDescent="0.3">
      <c r="A12" s="4">
        <v>11</v>
      </c>
      <c r="B12" s="4" t="s">
        <v>124</v>
      </c>
      <c r="C12" s="4" t="s">
        <v>18</v>
      </c>
      <c r="D12" s="4"/>
      <c r="E12" s="4" t="s">
        <v>125</v>
      </c>
      <c r="F12" s="29">
        <v>3</v>
      </c>
      <c r="G12" s="29">
        <v>4</v>
      </c>
      <c r="H12" s="29">
        <v>0</v>
      </c>
      <c r="I12" s="29">
        <v>0</v>
      </c>
      <c r="J12" s="29">
        <v>0</v>
      </c>
      <c r="K12" s="29">
        <v>0</v>
      </c>
      <c r="L12" s="29">
        <f t="shared" si="0"/>
        <v>7</v>
      </c>
    </row>
    <row r="13" spans="1:13" x14ac:dyDescent="0.3">
      <c r="A13" s="4">
        <v>12</v>
      </c>
      <c r="B13" s="4" t="s">
        <v>116</v>
      </c>
      <c r="C13" s="4" t="s">
        <v>117</v>
      </c>
      <c r="D13" s="4" t="s">
        <v>118</v>
      </c>
      <c r="E13" s="4" t="s">
        <v>63</v>
      </c>
      <c r="F13" s="29">
        <v>5.25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f t="shared" si="0"/>
        <v>5.25</v>
      </c>
    </row>
    <row r="15" spans="1:13" x14ac:dyDescent="0.3">
      <c r="B15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21" sqref="E21"/>
    </sheetView>
  </sheetViews>
  <sheetFormatPr defaultRowHeight="14.4" x14ac:dyDescent="0.3"/>
  <cols>
    <col min="1" max="1" width="5.109375" customWidth="1"/>
    <col min="2" max="2" width="11.5546875" customWidth="1"/>
    <col min="3" max="3" width="11" customWidth="1"/>
    <col min="4" max="4" width="15.88671875" customWidth="1"/>
    <col min="5" max="5" width="28.109375" customWidth="1"/>
    <col min="13" max="13" width="17" customWidth="1"/>
  </cols>
  <sheetData>
    <row r="1" spans="1:14" x14ac:dyDescent="0.3">
      <c r="A1" s="25" t="s">
        <v>80</v>
      </c>
      <c r="B1" s="25" t="s">
        <v>0</v>
      </c>
      <c r="C1" s="25" t="s">
        <v>1</v>
      </c>
      <c r="D1" s="25" t="s">
        <v>78</v>
      </c>
      <c r="E1" s="25" t="s">
        <v>27</v>
      </c>
      <c r="F1" s="28" t="s">
        <v>115</v>
      </c>
      <c r="G1" s="28">
        <v>1</v>
      </c>
      <c r="H1" s="28">
        <v>2</v>
      </c>
      <c r="I1" s="28">
        <v>3</v>
      </c>
      <c r="J1" s="28">
        <v>4</v>
      </c>
      <c r="K1" s="28">
        <v>5</v>
      </c>
      <c r="L1" s="28" t="s">
        <v>3</v>
      </c>
      <c r="M1" s="26"/>
      <c r="N1" s="26"/>
    </row>
    <row r="2" spans="1:14" x14ac:dyDescent="0.3">
      <c r="A2" s="7">
        <v>1</v>
      </c>
      <c r="B2" s="7" t="s">
        <v>147</v>
      </c>
      <c r="C2" s="7" t="s">
        <v>20</v>
      </c>
      <c r="D2" s="7" t="s">
        <v>145</v>
      </c>
      <c r="E2" s="7" t="s">
        <v>77</v>
      </c>
      <c r="F2" s="30">
        <v>12</v>
      </c>
      <c r="G2" s="30">
        <v>5</v>
      </c>
      <c r="H2" s="30">
        <v>4</v>
      </c>
      <c r="I2" s="30">
        <v>0</v>
      </c>
      <c r="J2" s="30">
        <v>5</v>
      </c>
      <c r="K2" s="30">
        <v>3</v>
      </c>
      <c r="L2" s="30">
        <f t="shared" ref="L2:L9" si="0">SUM(F2:K2)</f>
        <v>29</v>
      </c>
      <c r="M2" s="21" t="s">
        <v>51</v>
      </c>
    </row>
    <row r="3" spans="1:14" x14ac:dyDescent="0.3">
      <c r="A3" s="10">
        <v>2</v>
      </c>
      <c r="B3" s="10" t="s">
        <v>143</v>
      </c>
      <c r="C3" s="10" t="s">
        <v>144</v>
      </c>
      <c r="D3" s="10" t="s">
        <v>145</v>
      </c>
      <c r="E3" s="10" t="s">
        <v>77</v>
      </c>
      <c r="F3" s="31">
        <v>10.5</v>
      </c>
      <c r="G3" s="31">
        <v>4</v>
      </c>
      <c r="H3" s="31">
        <v>3</v>
      </c>
      <c r="I3" s="31">
        <v>0</v>
      </c>
      <c r="J3" s="31">
        <v>5</v>
      </c>
      <c r="K3" s="31">
        <v>4</v>
      </c>
      <c r="L3" s="31">
        <f t="shared" si="0"/>
        <v>26.5</v>
      </c>
      <c r="M3" s="23" t="s">
        <v>52</v>
      </c>
    </row>
    <row r="4" spans="1:14" x14ac:dyDescent="0.3">
      <c r="A4" s="10">
        <v>3</v>
      </c>
      <c r="B4" s="10" t="s">
        <v>142</v>
      </c>
      <c r="C4" s="10" t="s">
        <v>120</v>
      </c>
      <c r="D4" s="10" t="s">
        <v>57</v>
      </c>
      <c r="E4" s="10" t="s">
        <v>77</v>
      </c>
      <c r="F4" s="31">
        <v>9.5</v>
      </c>
      <c r="G4" s="31">
        <v>4</v>
      </c>
      <c r="H4" s="31">
        <v>5</v>
      </c>
      <c r="I4" s="31">
        <v>0</v>
      </c>
      <c r="J4" s="31">
        <v>0</v>
      </c>
      <c r="K4" s="31">
        <v>0</v>
      </c>
      <c r="L4" s="31">
        <f t="shared" si="0"/>
        <v>18.5</v>
      </c>
      <c r="M4" s="23" t="s">
        <v>52</v>
      </c>
    </row>
    <row r="5" spans="1:14" x14ac:dyDescent="0.3">
      <c r="A5" s="4">
        <v>4</v>
      </c>
      <c r="B5" s="4" t="s">
        <v>146</v>
      </c>
      <c r="C5" s="4" t="s">
        <v>42</v>
      </c>
      <c r="D5" s="4" t="s">
        <v>101</v>
      </c>
      <c r="E5" s="16" t="s">
        <v>77</v>
      </c>
      <c r="F5" s="29">
        <v>6</v>
      </c>
      <c r="G5" s="29">
        <v>0</v>
      </c>
      <c r="H5" s="29">
        <v>4</v>
      </c>
      <c r="I5" s="29">
        <v>0</v>
      </c>
      <c r="J5" s="29">
        <v>0</v>
      </c>
      <c r="K5" s="29">
        <v>0</v>
      </c>
      <c r="L5" s="29">
        <f t="shared" si="0"/>
        <v>10</v>
      </c>
    </row>
    <row r="6" spans="1:14" x14ac:dyDescent="0.3">
      <c r="A6" s="4">
        <v>5</v>
      </c>
      <c r="B6" s="4" t="s">
        <v>148</v>
      </c>
      <c r="C6" s="4" t="s">
        <v>16</v>
      </c>
      <c r="D6" s="4"/>
      <c r="E6" s="4" t="s">
        <v>55</v>
      </c>
      <c r="F6" s="29">
        <v>4</v>
      </c>
      <c r="G6" s="29">
        <v>3</v>
      </c>
      <c r="H6" s="29">
        <v>3</v>
      </c>
      <c r="I6" s="29">
        <v>0</v>
      </c>
      <c r="J6" s="29">
        <v>0</v>
      </c>
      <c r="K6" s="29">
        <v>0</v>
      </c>
      <c r="L6" s="29">
        <f t="shared" si="0"/>
        <v>10</v>
      </c>
    </row>
    <row r="7" spans="1:14" x14ac:dyDescent="0.3">
      <c r="A7" s="4">
        <v>6</v>
      </c>
      <c r="B7" s="4" t="s">
        <v>137</v>
      </c>
      <c r="C7" s="4" t="s">
        <v>138</v>
      </c>
      <c r="D7" s="4" t="s">
        <v>64</v>
      </c>
      <c r="E7" s="4" t="s">
        <v>63</v>
      </c>
      <c r="F7" s="29">
        <v>5.58</v>
      </c>
      <c r="G7" s="29">
        <v>3</v>
      </c>
      <c r="H7" s="29">
        <v>0</v>
      </c>
      <c r="I7" s="29">
        <v>0</v>
      </c>
      <c r="J7" s="29">
        <v>0</v>
      </c>
      <c r="K7" s="29">
        <v>0</v>
      </c>
      <c r="L7" s="29">
        <f t="shared" si="0"/>
        <v>8.58</v>
      </c>
    </row>
    <row r="8" spans="1:14" x14ac:dyDescent="0.3">
      <c r="A8" s="4">
        <v>7</v>
      </c>
      <c r="B8" s="4" t="s">
        <v>139</v>
      </c>
      <c r="C8" s="4" t="s">
        <v>140</v>
      </c>
      <c r="D8" s="4" t="s">
        <v>68</v>
      </c>
      <c r="E8" s="4" t="s">
        <v>141</v>
      </c>
      <c r="F8" s="29">
        <v>5.5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f t="shared" si="0"/>
        <v>5.5</v>
      </c>
    </row>
    <row r="9" spans="1:14" x14ac:dyDescent="0.3">
      <c r="A9" s="4">
        <v>8</v>
      </c>
      <c r="B9" s="4" t="s">
        <v>149</v>
      </c>
      <c r="C9" s="4" t="s">
        <v>87</v>
      </c>
      <c r="D9" s="4" t="s">
        <v>150</v>
      </c>
      <c r="E9" s="16" t="s">
        <v>60</v>
      </c>
      <c r="F9" s="29">
        <v>3.25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f t="shared" si="0"/>
        <v>3.25</v>
      </c>
    </row>
    <row r="11" spans="1:14" x14ac:dyDescent="0.3">
      <c r="B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123</cp:lastModifiedBy>
  <dcterms:created xsi:type="dcterms:W3CDTF">2025-03-14T12:42:14Z</dcterms:created>
  <dcterms:modified xsi:type="dcterms:W3CDTF">2025-03-19T09:33:54Z</dcterms:modified>
</cp:coreProperties>
</file>